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ყველაზე მოხმარებად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L26" i="1"/>
  <c r="K26" i="1"/>
</calcChain>
</file>

<file path=xl/sharedStrings.xml><?xml version="1.0" encoding="utf-8"?>
<sst xmlns="http://schemas.openxmlformats.org/spreadsheetml/2006/main" count="40" uniqueCount="36">
  <si>
    <t xml:space="preserve">სოც. დაუცველების მიერ გადახდილი თანხა </t>
  </si>
  <si>
    <t xml:space="preserve">პენსიონერების მიერ გადახდილი თანხა </t>
  </si>
  <si>
    <t xml:space="preserve">მოსახლეობის მიერ გადახდილი თანხა </t>
  </si>
  <si>
    <t>მედიკამენტის დასახელება</t>
  </si>
  <si>
    <t>წლიური მოხმარების ჯამური მოცულობა (კოლოფი)</t>
  </si>
  <si>
    <t>სავარაუდო სატენდერო ფასი (ევრო)</t>
  </si>
  <si>
    <t>არსებული საცალო ფასი ლარში (სოციალურ დღეებში)</t>
  </si>
  <si>
    <t>ერთი კოლოფი</t>
  </si>
  <si>
    <t>ჯამი (ლარი)</t>
  </si>
  <si>
    <t>სახელმწიფოს მიერ გადახდილი სატენდერო თანხა (ევრო)</t>
  </si>
  <si>
    <t>სახელმწიფოს მიერ უკან მიღებული თანხა (ევრო)</t>
  </si>
  <si>
    <t>ტენდერის რეალური ფაქტიური ღირებულება (ევრო)</t>
  </si>
  <si>
    <t>გლუკოვანსი 500მგ/5მგ (30 ტაბ)</t>
  </si>
  <si>
    <t>იანუვია 100 მგ (28 ტაბ)</t>
  </si>
  <si>
    <t>იოდომარინი 200 მკგ (100 ტაბ)</t>
  </si>
  <si>
    <t>გალვუს მეტი 50/1000მგ (60 ტაბ)</t>
  </si>
  <si>
    <t>ეპიქსი 500 მგ (50 ტაბ)</t>
  </si>
  <si>
    <t>ციტოლესი 10მგ (28 ტაბ)</t>
  </si>
  <si>
    <t>პრესტანსი 10მგ/10მგ (30 ტაბ)</t>
  </si>
  <si>
    <t>კრესტორი 10მგ (28 ტაბ)</t>
  </si>
  <si>
    <t>ტრიპლიქსამი 10/2,5/10მგ (30 ტაბ)</t>
  </si>
  <si>
    <t>კარვიდილი 6,25 მგ (28 ტაბ)</t>
  </si>
  <si>
    <t>ნებილეტი 5მგ (28 ტაბ)</t>
  </si>
  <si>
    <t>ბეტალოკი ZOK 50მგ (30 ტაბ)</t>
  </si>
  <si>
    <t>კონკორი 5მგ (50 ტაბ)</t>
  </si>
  <si>
    <t>ფიზიოტენზი შ.0.4 მგ (28 ტაბ)</t>
  </si>
  <si>
    <t>არიფონი რეტარდი 1,5 მგ (30 ტაბ)</t>
  </si>
  <si>
    <t>ლერკამენი 10მგ (28 ტაბ)</t>
  </si>
  <si>
    <t>პრესტარიუმი 5მგ (30 ტაბ)</t>
  </si>
  <si>
    <t>კოპლავიქსი 75/100მგ (30 ტაბ)</t>
  </si>
  <si>
    <t>ნებილეტ პლიუსი 5მგ/12,5 მგ (28 ტაბ)</t>
  </si>
  <si>
    <t>ექსფორჯი 10მგ/160მგ (14 ტაბ)</t>
  </si>
  <si>
    <t>ტორაგამმა 200მგ (30 ტაბ)</t>
  </si>
  <si>
    <t>ალოტენდინი 5მგ/5მგ (30 ტაბ)</t>
  </si>
  <si>
    <t>ტრიტაცე 5მგ (28 ტაბ)</t>
  </si>
  <si>
    <t>ყველაზე მოხმარებადი 23 ქრონიკული მედიკამენტი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</si>
</sst>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3" fontId="0" fillId="0" borderId="4" xfId="1" applyNumberFormat="1" applyFont="1" applyBorder="1" applyAlignment="1">
      <alignment horizontal="center" vertical="center" wrapText="1"/>
    </xf>
    <xf numFmtId="4" fontId="0" fillId="0" borderId="4" xfId="1" applyNumberFormat="1" applyFont="1" applyBorder="1" applyAlignment="1">
      <alignment horizontal="center" vertical="center" wrapText="1"/>
    </xf>
    <xf numFmtId="4" fontId="0" fillId="0" borderId="5" xfId="1" applyNumberFormat="1" applyFont="1" applyBorder="1" applyAlignment="1">
      <alignment horizontal="center" vertical="center" wrapText="1"/>
    </xf>
    <xf numFmtId="4" fontId="0" fillId="0" borderId="6" xfId="1" applyNumberFormat="1" applyFont="1" applyBorder="1" applyAlignment="1">
      <alignment horizontal="center" vertical="center" wrapText="1"/>
    </xf>
    <xf numFmtId="3" fontId="0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3" fontId="0" fillId="0" borderId="7" xfId="1" applyNumberFormat="1" applyFont="1" applyBorder="1" applyAlignment="1">
      <alignment horizontal="center" vertical="center" wrapText="1"/>
    </xf>
    <xf numFmtId="3" fontId="0" fillId="0" borderId="8" xfId="1" applyNumberFormat="1" applyFont="1" applyBorder="1" applyAlignment="1">
      <alignment horizontal="center" vertical="center" wrapText="1"/>
    </xf>
    <xf numFmtId="4" fontId="0" fillId="0" borderId="6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3" fontId="3" fillId="0" borderId="4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Fill="1" applyBorder="1" applyAlignment="1">
      <alignment horizontal="center" vertical="center" wrapText="1"/>
    </xf>
    <xf numFmtId="3" fontId="0" fillId="0" borderId="7" xfId="1" applyNumberFormat="1" applyFont="1" applyFill="1" applyBorder="1" applyAlignment="1">
      <alignment horizontal="center" vertical="center" wrapText="1"/>
    </xf>
    <xf numFmtId="4" fontId="0" fillId="0" borderId="9" xfId="1" applyNumberFormat="1" applyFont="1" applyBorder="1" applyAlignment="1">
      <alignment horizontal="center" vertical="center" wrapText="1"/>
    </xf>
    <xf numFmtId="3" fontId="0" fillId="0" borderId="10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3" fontId="0" fillId="0" borderId="11" xfId="1" applyNumberFormat="1" applyFont="1" applyBorder="1" applyAlignment="1">
      <alignment horizontal="center" vertical="center" wrapText="1"/>
    </xf>
    <xf numFmtId="0" fontId="4" fillId="0" borderId="15" xfId="0" applyFont="1" applyBorder="1"/>
    <xf numFmtId="4" fontId="0" fillId="0" borderId="15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85" zoomScaleNormal="85" workbookViewId="0">
      <selection activeCell="A2" sqref="A2"/>
    </sheetView>
  </sheetViews>
  <sheetFormatPr defaultColWidth="19" defaultRowHeight="15" x14ac:dyDescent="0.25"/>
  <cols>
    <col min="1" max="1" width="26.85546875" customWidth="1"/>
    <col min="2" max="2" width="11.42578125" customWidth="1"/>
    <col min="3" max="3" width="11" style="1" customWidth="1"/>
    <col min="4" max="4" width="11.5703125" style="1" customWidth="1"/>
    <col min="5" max="5" width="9.28515625" style="1" customWidth="1"/>
    <col min="6" max="7" width="8.7109375" customWidth="1"/>
    <col min="8" max="8" width="10.140625" customWidth="1"/>
    <col min="9" max="9" width="8.7109375" customWidth="1"/>
    <col min="10" max="10" width="8.85546875" customWidth="1"/>
    <col min="11" max="11" width="12.7109375" customWidth="1"/>
    <col min="12" max="12" width="14.42578125" customWidth="1"/>
    <col min="13" max="13" width="14.140625" customWidth="1"/>
  </cols>
  <sheetData>
    <row r="1" spans="1:13" ht="48" customHeight="1" x14ac:dyDescent="0.25">
      <c r="E1" s="33" t="s">
        <v>0</v>
      </c>
      <c r="F1" s="34"/>
      <c r="G1" s="33" t="s">
        <v>1</v>
      </c>
      <c r="H1" s="35"/>
      <c r="I1" s="33" t="s">
        <v>2</v>
      </c>
      <c r="J1" s="35"/>
    </row>
    <row r="2" spans="1:13" s="8" customFormat="1" ht="124.5" customHeight="1" x14ac:dyDescent="0.25">
      <c r="A2" s="2" t="s">
        <v>3</v>
      </c>
      <c r="B2" s="3" t="s">
        <v>4</v>
      </c>
      <c r="C2" s="3" t="s">
        <v>5</v>
      </c>
      <c r="D2" s="4" t="s">
        <v>6</v>
      </c>
      <c r="E2" s="5" t="s">
        <v>7</v>
      </c>
      <c r="F2" s="6" t="s">
        <v>8</v>
      </c>
      <c r="G2" s="5" t="s">
        <v>7</v>
      </c>
      <c r="H2" s="6" t="s">
        <v>8</v>
      </c>
      <c r="I2" s="5" t="s">
        <v>7</v>
      </c>
      <c r="J2" s="6" t="s">
        <v>8</v>
      </c>
      <c r="K2" s="7" t="s">
        <v>9</v>
      </c>
      <c r="L2" s="3" t="s">
        <v>10</v>
      </c>
      <c r="M2" s="3" t="s">
        <v>11</v>
      </c>
    </row>
    <row r="3" spans="1:13" ht="18.75" customHeight="1" x14ac:dyDescent="0.25">
      <c r="A3" s="9" t="s">
        <v>12</v>
      </c>
      <c r="B3" s="10">
        <v>90000</v>
      </c>
      <c r="C3" s="11">
        <v>1.58</v>
      </c>
      <c r="D3" s="12">
        <v>7.05</v>
      </c>
      <c r="E3" s="13">
        <v>1</v>
      </c>
      <c r="F3" s="14">
        <v>15885</v>
      </c>
      <c r="G3" s="15">
        <v>4.9770000000000003</v>
      </c>
      <c r="H3" s="16">
        <v>238746.69</v>
      </c>
      <c r="I3" s="13">
        <v>6</v>
      </c>
      <c r="J3" s="16">
        <v>156869.99999999997</v>
      </c>
      <c r="K3" s="17">
        <v>142200</v>
      </c>
      <c r="L3" s="10">
        <v>130635.45714285712</v>
      </c>
      <c r="M3" s="10">
        <v>11564.542857142878</v>
      </c>
    </row>
    <row r="4" spans="1:13" ht="18.75" customHeight="1" x14ac:dyDescent="0.25">
      <c r="A4" s="9" t="s">
        <v>13</v>
      </c>
      <c r="B4" s="10">
        <v>8000</v>
      </c>
      <c r="C4" s="11">
        <v>6.31</v>
      </c>
      <c r="D4" s="12">
        <v>78.75</v>
      </c>
      <c r="E4" s="13">
        <v>1</v>
      </c>
      <c r="F4" s="14">
        <v>1412</v>
      </c>
      <c r="G4" s="15">
        <v>20</v>
      </c>
      <c r="H4" s="16">
        <v>85280</v>
      </c>
      <c r="I4" s="13">
        <v>25</v>
      </c>
      <c r="J4" s="16">
        <v>58100</v>
      </c>
      <c r="K4" s="17">
        <v>50480</v>
      </c>
      <c r="L4" s="10">
        <v>45965.71428571429</v>
      </c>
      <c r="M4" s="10">
        <v>4514.2857142857101</v>
      </c>
    </row>
    <row r="5" spans="1:13" ht="18.75" customHeight="1" x14ac:dyDescent="0.25">
      <c r="A5" s="9" t="s">
        <v>14</v>
      </c>
      <c r="B5" s="10">
        <v>60000</v>
      </c>
      <c r="C5" s="11">
        <v>1.46</v>
      </c>
      <c r="D5" s="12">
        <v>9.0299999999999994</v>
      </c>
      <c r="E5" s="13">
        <v>1</v>
      </c>
      <c r="F5" s="14">
        <v>10590</v>
      </c>
      <c r="G5" s="15">
        <v>4</v>
      </c>
      <c r="H5" s="16">
        <v>127920</v>
      </c>
      <c r="I5" s="13">
        <v>6</v>
      </c>
      <c r="J5" s="16">
        <v>104580</v>
      </c>
      <c r="K5" s="17">
        <v>87600</v>
      </c>
      <c r="L5" s="10">
        <v>77171.42857142858</v>
      </c>
      <c r="M5" s="10">
        <v>10428.57142857142</v>
      </c>
    </row>
    <row r="6" spans="1:13" ht="18.75" customHeight="1" x14ac:dyDescent="0.25">
      <c r="A6" s="9" t="s">
        <v>15</v>
      </c>
      <c r="B6" s="10">
        <v>5000</v>
      </c>
      <c r="C6" s="11">
        <v>24.17</v>
      </c>
      <c r="D6" s="12">
        <v>83.59</v>
      </c>
      <c r="E6" s="13">
        <v>1</v>
      </c>
      <c r="F6" s="14">
        <v>882.5</v>
      </c>
      <c r="G6" s="15">
        <v>60</v>
      </c>
      <c r="H6" s="16">
        <v>159900</v>
      </c>
      <c r="I6" s="18">
        <v>70</v>
      </c>
      <c r="J6" s="16">
        <v>101675</v>
      </c>
      <c r="K6" s="17">
        <v>120850.00000000001</v>
      </c>
      <c r="L6" s="10">
        <v>83319.841269841272</v>
      </c>
      <c r="M6" s="10">
        <v>37530.158730158742</v>
      </c>
    </row>
    <row r="7" spans="1:13" ht="18.75" customHeight="1" x14ac:dyDescent="0.25">
      <c r="A7" s="9" t="s">
        <v>16</v>
      </c>
      <c r="B7" s="10">
        <v>30000</v>
      </c>
      <c r="C7" s="11">
        <v>11.92</v>
      </c>
      <c r="D7" s="12">
        <v>87.66</v>
      </c>
      <c r="E7" s="13">
        <v>1</v>
      </c>
      <c r="F7" s="14">
        <v>5295</v>
      </c>
      <c r="G7" s="15">
        <v>30</v>
      </c>
      <c r="H7" s="16">
        <v>479700</v>
      </c>
      <c r="I7" s="13">
        <v>50</v>
      </c>
      <c r="J7" s="16">
        <v>435750</v>
      </c>
      <c r="K7" s="17">
        <v>357600</v>
      </c>
      <c r="L7" s="10">
        <v>292300</v>
      </c>
      <c r="M7" s="10">
        <v>65300</v>
      </c>
    </row>
    <row r="8" spans="1:13" ht="18.75" customHeight="1" x14ac:dyDescent="0.25">
      <c r="A8" s="9" t="s">
        <v>17</v>
      </c>
      <c r="B8" s="10">
        <v>90000</v>
      </c>
      <c r="C8" s="11">
        <v>4.7300000000000004</v>
      </c>
      <c r="D8" s="12">
        <v>56.39</v>
      </c>
      <c r="E8" s="13">
        <v>1</v>
      </c>
      <c r="F8" s="14">
        <v>15885</v>
      </c>
      <c r="G8" s="15">
        <v>15</v>
      </c>
      <c r="H8" s="16">
        <v>719550</v>
      </c>
      <c r="I8" s="13">
        <v>20</v>
      </c>
      <c r="J8" s="16">
        <v>522899.99999999994</v>
      </c>
      <c r="K8" s="17">
        <v>425700.00000000006</v>
      </c>
      <c r="L8" s="10">
        <v>399471.42857142858</v>
      </c>
      <c r="M8" s="10">
        <v>26228.571428571478</v>
      </c>
    </row>
    <row r="9" spans="1:13" ht="18.75" customHeight="1" x14ac:dyDescent="0.25">
      <c r="A9" s="9" t="s">
        <v>18</v>
      </c>
      <c r="B9" s="10">
        <v>80000</v>
      </c>
      <c r="C9" s="11">
        <v>8.92</v>
      </c>
      <c r="D9" s="12">
        <v>36.700000000000003</v>
      </c>
      <c r="E9" s="13">
        <v>1</v>
      </c>
      <c r="F9" s="14">
        <v>14120</v>
      </c>
      <c r="G9" s="15">
        <v>20</v>
      </c>
      <c r="H9" s="16">
        <v>852800</v>
      </c>
      <c r="I9" s="18">
        <v>25</v>
      </c>
      <c r="J9" s="16">
        <v>581000</v>
      </c>
      <c r="K9" s="17">
        <v>713600</v>
      </c>
      <c r="L9" s="10">
        <v>459657.1428571429</v>
      </c>
      <c r="M9" s="10">
        <v>253942.8571428571</v>
      </c>
    </row>
    <row r="10" spans="1:13" ht="18.75" customHeight="1" x14ac:dyDescent="0.25">
      <c r="A10" s="19" t="s">
        <v>19</v>
      </c>
      <c r="B10" s="20">
        <v>300000</v>
      </c>
      <c r="C10" s="21">
        <v>11.3</v>
      </c>
      <c r="D10" s="22">
        <v>46.39</v>
      </c>
      <c r="E10" s="13">
        <v>1</v>
      </c>
      <c r="F10" s="14">
        <v>52950</v>
      </c>
      <c r="G10" s="15">
        <v>30</v>
      </c>
      <c r="H10" s="16">
        <v>4797000</v>
      </c>
      <c r="I10" s="18">
        <v>40</v>
      </c>
      <c r="J10" s="16">
        <v>3486000</v>
      </c>
      <c r="K10" s="17">
        <v>3390000</v>
      </c>
      <c r="L10" s="10">
        <v>2646333.3333333335</v>
      </c>
      <c r="M10" s="10">
        <v>743666.66666666651</v>
      </c>
    </row>
    <row r="11" spans="1:13" ht="18.75" customHeight="1" x14ac:dyDescent="0.25">
      <c r="A11" s="9" t="s">
        <v>20</v>
      </c>
      <c r="B11" s="10">
        <v>60000</v>
      </c>
      <c r="C11" s="11">
        <v>10.25</v>
      </c>
      <c r="D11" s="12">
        <v>44</v>
      </c>
      <c r="E11" s="13">
        <v>1</v>
      </c>
      <c r="F11" s="14">
        <v>10590</v>
      </c>
      <c r="G11" s="15">
        <v>30</v>
      </c>
      <c r="H11" s="16">
        <v>959400</v>
      </c>
      <c r="I11" s="13">
        <v>40</v>
      </c>
      <c r="J11" s="16">
        <v>697200</v>
      </c>
      <c r="K11" s="17">
        <v>615000</v>
      </c>
      <c r="L11" s="10">
        <v>529266.66666666663</v>
      </c>
      <c r="M11" s="10">
        <v>85733.333333333372</v>
      </c>
    </row>
    <row r="12" spans="1:13" ht="18.75" customHeight="1" x14ac:dyDescent="0.25">
      <c r="A12" s="9" t="s">
        <v>21</v>
      </c>
      <c r="B12" s="10">
        <v>240000</v>
      </c>
      <c r="C12" s="11">
        <v>2.33</v>
      </c>
      <c r="D12" s="12">
        <v>8.26</v>
      </c>
      <c r="E12" s="13">
        <v>1</v>
      </c>
      <c r="F12" s="14">
        <v>42360</v>
      </c>
      <c r="G12" s="15">
        <v>4</v>
      </c>
      <c r="H12" s="16">
        <v>511680</v>
      </c>
      <c r="I12" s="18">
        <v>6</v>
      </c>
      <c r="J12" s="16">
        <v>418320</v>
      </c>
      <c r="K12" s="17">
        <v>559200</v>
      </c>
      <c r="L12" s="10">
        <v>308685.71428571432</v>
      </c>
      <c r="M12" s="10">
        <v>250514.28571428568</v>
      </c>
    </row>
    <row r="13" spans="1:13" ht="18.75" customHeight="1" x14ac:dyDescent="0.25">
      <c r="A13" s="9" t="s">
        <v>22</v>
      </c>
      <c r="B13" s="10">
        <v>190000</v>
      </c>
      <c r="C13" s="11">
        <v>2.42</v>
      </c>
      <c r="D13" s="12">
        <v>12.76</v>
      </c>
      <c r="E13" s="13">
        <v>1</v>
      </c>
      <c r="F13" s="14">
        <v>33535</v>
      </c>
      <c r="G13" s="15">
        <v>7</v>
      </c>
      <c r="H13" s="16">
        <v>708890</v>
      </c>
      <c r="I13" s="13">
        <v>10</v>
      </c>
      <c r="J13" s="16">
        <v>551950</v>
      </c>
      <c r="K13" s="17">
        <v>459800</v>
      </c>
      <c r="L13" s="10">
        <v>410912.6984126984</v>
      </c>
      <c r="M13" s="10">
        <v>48887.301587301597</v>
      </c>
    </row>
    <row r="14" spans="1:13" ht="18.75" customHeight="1" x14ac:dyDescent="0.25">
      <c r="A14" s="9" t="s">
        <v>23</v>
      </c>
      <c r="B14" s="10">
        <v>130000</v>
      </c>
      <c r="C14" s="11">
        <v>2.33</v>
      </c>
      <c r="D14" s="12">
        <v>12.58</v>
      </c>
      <c r="E14" s="13">
        <v>1</v>
      </c>
      <c r="F14" s="14">
        <v>22945</v>
      </c>
      <c r="G14" s="15">
        <v>7</v>
      </c>
      <c r="H14" s="16">
        <v>485030</v>
      </c>
      <c r="I14" s="13">
        <v>10</v>
      </c>
      <c r="J14" s="16">
        <v>377650</v>
      </c>
      <c r="K14" s="17">
        <v>302900</v>
      </c>
      <c r="L14" s="10">
        <v>281150.79365079367</v>
      </c>
      <c r="M14" s="10">
        <v>21749.206349206332</v>
      </c>
    </row>
    <row r="15" spans="1:13" ht="18.75" customHeight="1" x14ac:dyDescent="0.25">
      <c r="A15" s="9" t="s">
        <v>24</v>
      </c>
      <c r="B15" s="10">
        <v>350000</v>
      </c>
      <c r="C15" s="11">
        <v>3.05</v>
      </c>
      <c r="D15" s="12">
        <v>13.16</v>
      </c>
      <c r="E15" s="13">
        <v>1</v>
      </c>
      <c r="F15" s="14">
        <v>61775</v>
      </c>
      <c r="G15" s="23">
        <v>9</v>
      </c>
      <c r="H15" s="24">
        <v>1678950</v>
      </c>
      <c r="I15" s="18">
        <v>11</v>
      </c>
      <c r="J15" s="16">
        <v>1118424.9999999998</v>
      </c>
      <c r="K15" s="17">
        <v>1067500</v>
      </c>
      <c r="L15" s="10">
        <v>907666.66666666674</v>
      </c>
      <c r="M15" s="10">
        <v>159833.33333333326</v>
      </c>
    </row>
    <row r="16" spans="1:13" ht="18.75" customHeight="1" x14ac:dyDescent="0.25">
      <c r="A16" s="9" t="s">
        <v>25</v>
      </c>
      <c r="B16" s="10">
        <v>43000</v>
      </c>
      <c r="C16" s="11">
        <v>5</v>
      </c>
      <c r="D16" s="12">
        <v>28.63</v>
      </c>
      <c r="E16" s="13">
        <v>1</v>
      </c>
      <c r="F16" s="14">
        <v>7589.5</v>
      </c>
      <c r="G16" s="15">
        <v>15</v>
      </c>
      <c r="H16" s="16">
        <v>343785</v>
      </c>
      <c r="I16" s="13">
        <v>20</v>
      </c>
      <c r="J16" s="16">
        <v>249829.99999999997</v>
      </c>
      <c r="K16" s="17">
        <v>215000</v>
      </c>
      <c r="L16" s="10">
        <v>190858.57142857142</v>
      </c>
      <c r="M16" s="10">
        <v>24141.42857142858</v>
      </c>
    </row>
    <row r="17" spans="1:13" ht="18.75" customHeight="1" x14ac:dyDescent="0.25">
      <c r="A17" s="9" t="s">
        <v>26</v>
      </c>
      <c r="B17" s="10">
        <v>75000</v>
      </c>
      <c r="C17" s="11">
        <v>3.17</v>
      </c>
      <c r="D17" s="12">
        <v>15.8</v>
      </c>
      <c r="E17" s="13">
        <v>1</v>
      </c>
      <c r="F17" s="14">
        <v>13237.5</v>
      </c>
      <c r="G17" s="15">
        <v>9.9855</v>
      </c>
      <c r="H17" s="16">
        <v>399170.36249999999</v>
      </c>
      <c r="I17" s="13">
        <v>12</v>
      </c>
      <c r="J17" s="16">
        <v>261450</v>
      </c>
      <c r="K17" s="17">
        <v>237750</v>
      </c>
      <c r="L17" s="10">
        <v>213923.13095238098</v>
      </c>
      <c r="M17" s="10">
        <v>23826.869047619024</v>
      </c>
    </row>
    <row r="18" spans="1:13" ht="18.75" customHeight="1" x14ac:dyDescent="0.25">
      <c r="A18" s="9" t="s">
        <v>27</v>
      </c>
      <c r="B18" s="10">
        <v>190000</v>
      </c>
      <c r="C18" s="11">
        <v>3.05</v>
      </c>
      <c r="D18" s="12">
        <v>13.09</v>
      </c>
      <c r="E18" s="13">
        <v>1</v>
      </c>
      <c r="F18" s="14">
        <v>33535</v>
      </c>
      <c r="G18" s="23">
        <v>9</v>
      </c>
      <c r="H18" s="24">
        <v>911430</v>
      </c>
      <c r="I18" s="18">
        <v>11</v>
      </c>
      <c r="J18" s="16">
        <v>607145</v>
      </c>
      <c r="K18" s="17">
        <v>579500</v>
      </c>
      <c r="L18" s="10">
        <v>492733.33333333337</v>
      </c>
      <c r="M18" s="10">
        <v>86766.666666666628</v>
      </c>
    </row>
    <row r="19" spans="1:13" ht="18.75" customHeight="1" x14ac:dyDescent="0.25">
      <c r="A19" s="9" t="s">
        <v>28</v>
      </c>
      <c r="B19" s="10">
        <v>80000</v>
      </c>
      <c r="C19" s="11">
        <v>3.75</v>
      </c>
      <c r="D19" s="12">
        <v>17.41</v>
      </c>
      <c r="E19" s="13">
        <v>1</v>
      </c>
      <c r="F19" s="14">
        <v>14120</v>
      </c>
      <c r="G19" s="15">
        <v>11</v>
      </c>
      <c r="H19" s="16">
        <v>469040</v>
      </c>
      <c r="I19" s="13">
        <v>14</v>
      </c>
      <c r="J19" s="16">
        <v>325360</v>
      </c>
      <c r="K19" s="17">
        <v>300000</v>
      </c>
      <c r="L19" s="10">
        <v>256673.01587301589</v>
      </c>
      <c r="M19" s="10">
        <v>43326.984126984113</v>
      </c>
    </row>
    <row r="20" spans="1:13" ht="18.75" customHeight="1" x14ac:dyDescent="0.25">
      <c r="A20" s="9" t="s">
        <v>29</v>
      </c>
      <c r="B20" s="10">
        <v>33000</v>
      </c>
      <c r="C20" s="11">
        <v>10.25</v>
      </c>
      <c r="D20" s="12">
        <v>42</v>
      </c>
      <c r="E20" s="13">
        <v>1</v>
      </c>
      <c r="F20" s="14">
        <v>5824.5</v>
      </c>
      <c r="G20" s="15">
        <v>32</v>
      </c>
      <c r="H20" s="16">
        <v>562848</v>
      </c>
      <c r="I20" s="18">
        <v>40</v>
      </c>
      <c r="J20" s="16">
        <v>383460</v>
      </c>
      <c r="K20" s="17">
        <v>338250</v>
      </c>
      <c r="L20" s="10">
        <v>302264.28571428574</v>
      </c>
      <c r="M20" s="10">
        <v>35985.714285714261</v>
      </c>
    </row>
    <row r="21" spans="1:13" ht="18.75" customHeight="1" x14ac:dyDescent="0.25">
      <c r="A21" s="9" t="s">
        <v>30</v>
      </c>
      <c r="B21" s="10">
        <v>25000</v>
      </c>
      <c r="C21" s="11">
        <v>4.83</v>
      </c>
      <c r="D21" s="12">
        <v>22.29</v>
      </c>
      <c r="E21" s="13">
        <v>1</v>
      </c>
      <c r="F21" s="14">
        <v>4412.5</v>
      </c>
      <c r="G21" s="15">
        <v>15</v>
      </c>
      <c r="H21" s="16">
        <v>199875</v>
      </c>
      <c r="I21" s="13">
        <v>20</v>
      </c>
      <c r="J21" s="16">
        <v>145250</v>
      </c>
      <c r="K21" s="17">
        <v>120750</v>
      </c>
      <c r="L21" s="10">
        <v>110964.28571428572</v>
      </c>
      <c r="M21" s="10">
        <v>9785.7142857142753</v>
      </c>
    </row>
    <row r="22" spans="1:13" ht="18.75" customHeight="1" x14ac:dyDescent="0.25">
      <c r="A22" s="9" t="s">
        <v>31</v>
      </c>
      <c r="B22" s="10">
        <v>75000</v>
      </c>
      <c r="C22" s="11">
        <v>5.31</v>
      </c>
      <c r="D22" s="12">
        <v>24.73</v>
      </c>
      <c r="E22" s="13">
        <v>1</v>
      </c>
      <c r="F22" s="14">
        <v>13237.5</v>
      </c>
      <c r="G22" s="15">
        <v>16</v>
      </c>
      <c r="H22" s="16">
        <v>639600</v>
      </c>
      <c r="I22" s="18">
        <v>20</v>
      </c>
      <c r="J22" s="16">
        <v>435750</v>
      </c>
      <c r="K22" s="17">
        <v>398249.99999999994</v>
      </c>
      <c r="L22" s="10">
        <v>345583.33333333337</v>
      </c>
      <c r="M22" s="10">
        <v>52666.66666666657</v>
      </c>
    </row>
    <row r="23" spans="1:13" ht="18.75" customHeight="1" x14ac:dyDescent="0.25">
      <c r="A23" s="9" t="s">
        <v>32</v>
      </c>
      <c r="B23" s="10">
        <v>8200</v>
      </c>
      <c r="C23" s="11">
        <v>5.13</v>
      </c>
      <c r="D23" s="12">
        <v>35.130000000000003</v>
      </c>
      <c r="E23" s="13">
        <v>1</v>
      </c>
      <c r="F23" s="14">
        <v>1447.3</v>
      </c>
      <c r="G23" s="15">
        <v>16</v>
      </c>
      <c r="H23" s="16">
        <v>69929.600000000006</v>
      </c>
      <c r="I23" s="13">
        <v>20</v>
      </c>
      <c r="J23" s="16">
        <v>47642</v>
      </c>
      <c r="K23" s="17">
        <v>42066</v>
      </c>
      <c r="L23" s="10">
        <v>37783.777777777781</v>
      </c>
      <c r="M23" s="10">
        <v>4282.222222222219</v>
      </c>
    </row>
    <row r="24" spans="1:13" ht="18.75" customHeight="1" x14ac:dyDescent="0.25">
      <c r="A24" s="9" t="s">
        <v>33</v>
      </c>
      <c r="B24" s="10">
        <v>20000</v>
      </c>
      <c r="C24" s="11">
        <v>2.75</v>
      </c>
      <c r="D24" s="12">
        <v>13.94</v>
      </c>
      <c r="E24" s="13">
        <v>1</v>
      </c>
      <c r="F24" s="14">
        <v>3530</v>
      </c>
      <c r="G24" s="15">
        <v>9</v>
      </c>
      <c r="H24" s="16">
        <v>95940</v>
      </c>
      <c r="I24" s="13">
        <v>11</v>
      </c>
      <c r="J24" s="16">
        <v>63910</v>
      </c>
      <c r="K24" s="17">
        <v>55000</v>
      </c>
      <c r="L24" s="10">
        <v>51866.666666666672</v>
      </c>
      <c r="M24" s="10">
        <v>3133.3333333333285</v>
      </c>
    </row>
    <row r="25" spans="1:13" ht="18.75" customHeight="1" thickBot="1" x14ac:dyDescent="0.3">
      <c r="A25" s="9" t="s">
        <v>34</v>
      </c>
      <c r="B25" s="10">
        <v>110000</v>
      </c>
      <c r="C25" s="11">
        <v>1.5</v>
      </c>
      <c r="D25" s="12">
        <v>8.98</v>
      </c>
      <c r="E25" s="25">
        <v>1</v>
      </c>
      <c r="F25" s="26">
        <v>19415</v>
      </c>
      <c r="G25" s="27">
        <v>4.7249999999999996</v>
      </c>
      <c r="H25" s="28">
        <v>277026.75</v>
      </c>
      <c r="I25" s="25">
        <v>5.90625</v>
      </c>
      <c r="J25" s="28">
        <v>188734.21875</v>
      </c>
      <c r="K25" s="17">
        <v>165000</v>
      </c>
      <c r="L25" s="10">
        <v>154024.11706349207</v>
      </c>
      <c r="M25" s="10">
        <v>10975.882936507929</v>
      </c>
    </row>
    <row r="26" spans="1:13" ht="26.25" customHeight="1" x14ac:dyDescent="0.25">
      <c r="A26" s="36" t="s">
        <v>35</v>
      </c>
      <c r="B26" s="37"/>
      <c r="C26" s="37"/>
      <c r="D26" s="37"/>
      <c r="E26" s="37"/>
      <c r="F26" s="38"/>
      <c r="G26" s="29"/>
      <c r="H26" s="29"/>
      <c r="I26" s="30"/>
      <c r="J26" s="29"/>
      <c r="K26" s="31">
        <f>SUM(K3:K25)</f>
        <v>10743996</v>
      </c>
      <c r="L26" s="31">
        <f>SUM(L3:L25)</f>
        <v>8729211.4035714287</v>
      </c>
      <c r="M26" s="31">
        <f>SUM(M3:M25)</f>
        <v>2014784.5964285708</v>
      </c>
    </row>
    <row r="28" spans="1:13" ht="15.75" x14ac:dyDescent="0.25">
      <c r="M28" s="32">
        <v>12</v>
      </c>
    </row>
  </sheetData>
  <mergeCells count="4">
    <mergeCell ref="E1:F1"/>
    <mergeCell ref="G1:H1"/>
    <mergeCell ref="I1:J1"/>
    <mergeCell ref="A26:F26"/>
  </mergeCells>
  <pageMargins left="0.62" right="0.17" top="0.17" bottom="0.17" header="0.17" footer="0.17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ყველაზე მოხმარებადი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Mamuka Bregvadze</dc:creator>
  <cp:lastModifiedBy>Mamuka Bregvadze</cp:lastModifiedBy>
  <dcterms:created xsi:type="dcterms:W3CDTF">2018-05-10T04:58:27Z</dcterms:created>
  <dcterms:modified xsi:type="dcterms:W3CDTF">2018-05-10T04:59:13Z</dcterms:modified>
</cp:coreProperties>
</file>